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540" activeTab="0"/>
  </bookViews>
  <sheets>
    <sheet name="T31.1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'T31.1'!$A$1:$I$126</definedName>
    <definedName name="Print_Area_MI" localSheetId="0">'T31.1'!$A$69:$I$152</definedName>
  </definedNames>
  <calcPr fullCalcOnLoad="1"/>
</workbook>
</file>

<file path=xl/sharedStrings.xml><?xml version="1.0" encoding="utf-8"?>
<sst xmlns="http://schemas.openxmlformats.org/spreadsheetml/2006/main" count="127" uniqueCount="104">
  <si>
    <t xml:space="preserve">   </t>
  </si>
  <si>
    <t xml:space="preserve">  Year/State/U.T./</t>
  </si>
  <si>
    <t>Murder</t>
  </si>
  <si>
    <t>Robbery</t>
  </si>
  <si>
    <t>Burglary</t>
  </si>
  <si>
    <t>Theft</t>
  </si>
  <si>
    <t>Riots</t>
  </si>
  <si>
    <t>Other</t>
  </si>
  <si>
    <t>Total</t>
  </si>
  <si>
    <t xml:space="preserve"> </t>
  </si>
  <si>
    <t xml:space="preserve">       City</t>
  </si>
  <si>
    <t>crimes</t>
  </si>
  <si>
    <t xml:space="preserve">        1</t>
  </si>
  <si>
    <t>2</t>
  </si>
  <si>
    <t xml:space="preserve">  </t>
  </si>
  <si>
    <t xml:space="preserve"> 1991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</si>
  <si>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</si>
  <si>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</si>
  <si>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</si>
  <si>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</si>
  <si>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</si>
  <si>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</si>
  <si>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</si>
  <si>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</si>
  <si>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</si>
  <si>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</si>
  <si>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</si>
  <si>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</si>
  <si>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</si>
  <si>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</si>
  <si>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</si>
  <si>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</si>
  <si>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</si>
  <si>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</si>
  <si>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</si>
  <si>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</si>
  <si>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</si>
  <si>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</si>
  <si>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</si>
  <si>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</si>
  <si>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</si>
  <si>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</si>
  <si>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</si>
  <si>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</si>
  <si>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</si>
  <si>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</si>
  <si>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</si>
  <si>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</si>
  <si>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</si>
  <si>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</si>
  <si>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</si>
  <si>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    </t>
  </si>
  <si>
    <t>City:</t>
  </si>
  <si>
    <t xml:space="preserve"> Ahmedabad</t>
  </si>
  <si>
    <t xml:space="preserve"> Bangalore</t>
  </si>
  <si>
    <t xml:space="preserve"> Bhopal</t>
  </si>
  <si>
    <t xml:space="preserve"> Mumbai</t>
  </si>
  <si>
    <t xml:space="preserve"> Coimbatore</t>
  </si>
  <si>
    <t xml:space="preserve"> Hyderabad</t>
  </si>
  <si>
    <t xml:space="preserve"> Indore</t>
  </si>
  <si>
    <t xml:space="preserve"> Jaipur</t>
  </si>
  <si>
    <t xml:space="preserve"> Kanpur</t>
  </si>
  <si>
    <t xml:space="preserve"> Kochi</t>
  </si>
  <si>
    <t xml:space="preserve"> Lucknow</t>
  </si>
  <si>
    <t xml:space="preserve"> Ludhiana</t>
  </si>
  <si>
    <t xml:space="preserve"> Chennai</t>
  </si>
  <si>
    <t xml:space="preserve"> Madurai</t>
  </si>
  <si>
    <t xml:space="preserve"> Nagpur</t>
  </si>
  <si>
    <t xml:space="preserve"> Patna</t>
  </si>
  <si>
    <t xml:space="preserve"> Pune</t>
  </si>
  <si>
    <t xml:space="preserve"> Surat</t>
  </si>
  <si>
    <t xml:space="preserve"> Vadodara</t>
  </si>
  <si>
    <t xml:space="preserve"> Varanasi</t>
  </si>
  <si>
    <t xml:space="preserve"> Vishakhapatnam</t>
  </si>
  <si>
    <t>CRIME STATISTICS</t>
  </si>
  <si>
    <t xml:space="preserve"> 1998</t>
  </si>
  <si>
    <t xml:space="preserve">                                                                  Source: National Crime Records Bureau, Ministry of Home Affairs</t>
  </si>
  <si>
    <t xml:space="preserve"> 1999</t>
  </si>
  <si>
    <t xml:space="preserve"> 2000</t>
  </si>
  <si>
    <t xml:space="preserve"> Kolkata</t>
  </si>
  <si>
    <t xml:space="preserve"> 2001</t>
  </si>
  <si>
    <t xml:space="preserve"> Chhattisgarh</t>
  </si>
  <si>
    <t xml:space="preserve"> Jharkhand</t>
  </si>
  <si>
    <t xml:space="preserve"> Agra</t>
  </si>
  <si>
    <t xml:space="preserve"> Allahabad</t>
  </si>
  <si>
    <t xml:space="preserve"> Amritsar</t>
  </si>
  <si>
    <t xml:space="preserve"> Asansol</t>
  </si>
  <si>
    <t xml:space="preserve"> Dhanbad</t>
  </si>
  <si>
    <t xml:space="preserve"> Faridabad</t>
  </si>
  <si>
    <t xml:space="preserve"> Jabalpur</t>
  </si>
  <si>
    <t xml:space="preserve"> Jamshedpur</t>
  </si>
  <si>
    <t xml:space="preserve"> Meerut</t>
  </si>
  <si>
    <t xml:space="preserve"> Nasik</t>
  </si>
  <si>
    <t xml:space="preserve"> Rajkot</t>
  </si>
  <si>
    <t xml:space="preserve"> Vijayawada</t>
  </si>
  <si>
    <t>Dacoity</t>
  </si>
  <si>
    <t xml:space="preserve"> 2002</t>
  </si>
  <si>
    <t xml:space="preserve"> 2003</t>
  </si>
  <si>
    <t xml:space="preserve"> Delhi (City)</t>
  </si>
  <si>
    <t xml:space="preserve"> 2004</t>
  </si>
  <si>
    <t xml:space="preserve"> 2005</t>
  </si>
  <si>
    <t xml:space="preserve"> Uttarakhand</t>
  </si>
  <si>
    <t>Table 29.1-INCIDENCE OF COGNIZABLE CRIME UNDER IPC</t>
  </si>
  <si>
    <t>Table 29.1-INCIDENCE OF COGNIZABLE CRIME UNDER IPC-Concld.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</si>
</sst>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39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1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right" wrapText="1"/>
    </xf>
    <xf numFmtId="0" fontId="5" fillId="0" borderId="2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21"/>
  <sheetViews>
    <sheetView showGridLines="0" tabSelected="1" view="pageBreakPreview" zoomScale="70" zoomScaleNormal="75" zoomScaleSheetLayoutView="70" workbookViewId="0" topLeftCell="A1">
      <selection activeCell="I133" sqref="I133"/>
    </sheetView>
  </sheetViews>
  <sheetFormatPr defaultColWidth="9.625" defaultRowHeight="12.75"/>
  <cols>
    <col min="1" max="1" width="20.50390625" style="1" customWidth="1"/>
    <col min="2" max="2" width="9.50390625" style="1" customWidth="1"/>
    <col min="3" max="4" width="9.75390625" style="1" customWidth="1"/>
    <col min="5" max="5" width="9.25390625" style="1" customWidth="1"/>
    <col min="6" max="7" width="10.625" style="1" customWidth="1"/>
    <col min="8" max="8" width="10.375" style="1" customWidth="1"/>
    <col min="9" max="9" width="10.125" style="1" customWidth="1"/>
    <col min="10" max="10" width="13.625" style="1" customWidth="1"/>
    <col min="11" max="11" width="10.625" style="1" customWidth="1"/>
    <col min="12" max="12" width="8.625" style="1" customWidth="1"/>
    <col min="13" max="15" width="6.625" style="1" customWidth="1"/>
    <col min="16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ht="12.75">
      <c r="I1" s="2">
        <v>379</v>
      </c>
    </row>
    <row r="3" spans="1:9" ht="15.75">
      <c r="A3" s="44" t="s">
        <v>74</v>
      </c>
      <c r="B3" s="45"/>
      <c r="C3" s="45"/>
      <c r="D3" s="45"/>
      <c r="E3" s="45"/>
      <c r="F3" s="45"/>
      <c r="G3" s="45"/>
      <c r="H3" s="45"/>
      <c r="I3" s="45"/>
    </row>
    <row r="5" spans="1:9" ht="14.25">
      <c r="A5" s="46" t="s">
        <v>102</v>
      </c>
      <c r="B5" s="47"/>
      <c r="C5" s="47"/>
      <c r="D5" s="47"/>
      <c r="E5" s="47"/>
      <c r="F5" s="47"/>
      <c r="G5" s="47"/>
      <c r="H5" s="47"/>
      <c r="I5" s="47"/>
    </row>
    <row r="6" spans="1:10" ht="12.75">
      <c r="A6" s="3"/>
      <c r="B6" s="4"/>
      <c r="C6" s="4"/>
      <c r="D6" s="4"/>
      <c r="E6" s="4"/>
      <c r="F6" s="4"/>
      <c r="G6" s="4"/>
      <c r="H6" s="4"/>
      <c r="I6" s="4"/>
      <c r="J6" s="5" t="s">
        <v>0</v>
      </c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12" ht="12.75">
      <c r="A8" s="7" t="s">
        <v>1</v>
      </c>
      <c r="B8" s="8" t="s">
        <v>2</v>
      </c>
      <c r="C8" s="9" t="s">
        <v>95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10" t="s">
        <v>8</v>
      </c>
      <c r="J8" s="11"/>
      <c r="L8" s="5" t="s">
        <v>9</v>
      </c>
    </row>
    <row r="9" spans="1:9" ht="12.75">
      <c r="A9" s="7" t="s">
        <v>10</v>
      </c>
      <c r="B9" s="6"/>
      <c r="C9" s="8"/>
      <c r="D9" s="6"/>
      <c r="E9" s="6"/>
      <c r="F9" s="6"/>
      <c r="G9" s="6"/>
      <c r="H9" s="10" t="s">
        <v>11</v>
      </c>
      <c r="I9" s="6"/>
    </row>
    <row r="10" spans="1:10" ht="12.75">
      <c r="A10" s="12"/>
      <c r="B10" s="13"/>
      <c r="C10" s="14"/>
      <c r="D10" s="13"/>
      <c r="E10" s="13"/>
      <c r="F10" s="13"/>
      <c r="G10" s="13"/>
      <c r="H10" s="13"/>
      <c r="I10" s="15"/>
      <c r="J10" s="5" t="s">
        <v>0</v>
      </c>
    </row>
    <row r="11" spans="1:9" ht="12.75">
      <c r="A11" s="7" t="s">
        <v>12</v>
      </c>
      <c r="B11" s="10" t="s">
        <v>13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</row>
    <row r="12" spans="1:12" ht="12.75">
      <c r="A12" s="3"/>
      <c r="B12" s="17"/>
      <c r="C12" s="17"/>
      <c r="D12" s="17"/>
      <c r="E12" s="17"/>
      <c r="F12" s="17"/>
      <c r="G12" s="17"/>
      <c r="H12" s="18"/>
      <c r="I12" s="19"/>
      <c r="J12" s="5" t="s">
        <v>14</v>
      </c>
      <c r="L12" s="5" t="s">
        <v>9</v>
      </c>
    </row>
    <row r="14" spans="1:12" ht="12.75">
      <c r="A14" s="5" t="s">
        <v>15</v>
      </c>
      <c r="B14" s="20">
        <v>39174</v>
      </c>
      <c r="C14" s="20">
        <v>10831</v>
      </c>
      <c r="D14" s="20">
        <v>26428</v>
      </c>
      <c r="E14" s="20">
        <v>132087</v>
      </c>
      <c r="F14" s="20">
        <v>362928</v>
      </c>
      <c r="G14" s="20">
        <v>105309</v>
      </c>
      <c r="H14" s="20">
        <v>1001618</v>
      </c>
      <c r="I14" s="21">
        <v>1678375</v>
      </c>
      <c r="J14" s="11"/>
      <c r="K14" s="22"/>
      <c r="L14" s="5" t="s">
        <v>0</v>
      </c>
    </row>
    <row r="15" spans="1:9" ht="12.75">
      <c r="A15" s="5" t="s">
        <v>16</v>
      </c>
      <c r="B15" s="20">
        <v>37543</v>
      </c>
      <c r="C15" s="20">
        <v>7867</v>
      </c>
      <c r="D15" s="20">
        <v>22141</v>
      </c>
      <c r="E15" s="20">
        <v>113319</v>
      </c>
      <c r="F15" s="20">
        <v>277077</v>
      </c>
      <c r="G15" s="20">
        <v>91812</v>
      </c>
      <c r="H15" s="20">
        <v>1170061</v>
      </c>
      <c r="I15" s="21">
        <v>1719820</v>
      </c>
    </row>
    <row r="16" spans="1:9" ht="12.75">
      <c r="A16" s="5" t="s">
        <v>75</v>
      </c>
      <c r="B16" s="20">
        <v>38584</v>
      </c>
      <c r="C16" s="20">
        <v>8091</v>
      </c>
      <c r="D16" s="20">
        <v>23603</v>
      </c>
      <c r="E16" s="20">
        <v>119260</v>
      </c>
      <c r="F16" s="20">
        <v>287967</v>
      </c>
      <c r="G16" s="20">
        <v>90767</v>
      </c>
      <c r="H16" s="20">
        <v>1211957</v>
      </c>
      <c r="I16" s="21">
        <v>1778815</v>
      </c>
    </row>
    <row r="17" spans="1:9" ht="12.75">
      <c r="A17" s="5" t="s">
        <v>77</v>
      </c>
      <c r="B17" s="20">
        <v>37170</v>
      </c>
      <c r="C17" s="20">
        <v>7079</v>
      </c>
      <c r="D17" s="20">
        <v>21332</v>
      </c>
      <c r="E17" s="20">
        <v>111296</v>
      </c>
      <c r="F17" s="20">
        <v>271907</v>
      </c>
      <c r="G17" s="20">
        <v>80838</v>
      </c>
      <c r="H17" s="20">
        <v>1235007</v>
      </c>
      <c r="I17" s="21">
        <v>1764629</v>
      </c>
    </row>
    <row r="18" spans="1:9" ht="12.75">
      <c r="A18" s="5" t="s">
        <v>78</v>
      </c>
      <c r="B18" s="20">
        <v>37399</v>
      </c>
      <c r="C18" s="20">
        <v>6825</v>
      </c>
      <c r="D18" s="20">
        <v>20926</v>
      </c>
      <c r="E18" s="20">
        <v>105391</v>
      </c>
      <c r="F18" s="20">
        <v>258588</v>
      </c>
      <c r="G18" s="20">
        <v>80456</v>
      </c>
      <c r="H18" s="20">
        <v>1261499</v>
      </c>
      <c r="I18" s="21">
        <v>1771084</v>
      </c>
    </row>
    <row r="19" spans="1:9" ht="12.75">
      <c r="A19" s="5" t="s">
        <v>80</v>
      </c>
      <c r="B19" s="20">
        <v>36202</v>
      </c>
      <c r="C19" s="20">
        <v>6154</v>
      </c>
      <c r="D19" s="20">
        <v>19901</v>
      </c>
      <c r="E19" s="20">
        <v>101182</v>
      </c>
      <c r="F19" s="20">
        <v>252803</v>
      </c>
      <c r="G19" s="20">
        <v>76222</v>
      </c>
      <c r="H19" s="20">
        <v>1276844</v>
      </c>
      <c r="I19" s="21">
        <v>1769308</v>
      </c>
    </row>
    <row r="20" spans="1:9" ht="12.75">
      <c r="A20" s="5" t="s">
        <v>96</v>
      </c>
      <c r="B20" s="20">
        <v>35290</v>
      </c>
      <c r="C20" s="20">
        <v>6101</v>
      </c>
      <c r="D20" s="20">
        <v>18764</v>
      </c>
      <c r="E20" s="20">
        <v>96461</v>
      </c>
      <c r="F20" s="20">
        <v>247462</v>
      </c>
      <c r="G20" s="20">
        <v>68945</v>
      </c>
      <c r="H20" s="20">
        <v>1307307</v>
      </c>
      <c r="I20" s="21">
        <v>1780330</v>
      </c>
    </row>
    <row r="21" spans="1:9" ht="12.75">
      <c r="A21" s="5" t="s">
        <v>97</v>
      </c>
      <c r="B21" s="20">
        <v>32716</v>
      </c>
      <c r="C21" s="20">
        <v>5303</v>
      </c>
      <c r="D21" s="20">
        <v>17512</v>
      </c>
      <c r="E21" s="20">
        <v>92827</v>
      </c>
      <c r="F21" s="20">
        <v>245237</v>
      </c>
      <c r="G21" s="20">
        <v>57334</v>
      </c>
      <c r="H21" s="20">
        <v>1265191</v>
      </c>
      <c r="I21" s="21">
        <v>1716120</v>
      </c>
    </row>
    <row r="22" spans="1:9" ht="12.75">
      <c r="A22" s="5" t="s">
        <v>99</v>
      </c>
      <c r="B22" s="20">
        <v>33608</v>
      </c>
      <c r="C22" s="20">
        <v>5311</v>
      </c>
      <c r="D22" s="20">
        <v>18458</v>
      </c>
      <c r="E22" s="20">
        <v>92490</v>
      </c>
      <c r="F22" s="20">
        <v>273045</v>
      </c>
      <c r="G22" s="20">
        <v>59971</v>
      </c>
      <c r="H22" s="20">
        <v>1349132</v>
      </c>
      <c r="I22" s="21">
        <v>1832015</v>
      </c>
    </row>
    <row r="23" spans="1:9" ht="12.75">
      <c r="A23" s="5" t="s">
        <v>100</v>
      </c>
      <c r="B23" s="20">
        <v>32719</v>
      </c>
      <c r="C23" s="20">
        <v>5141</v>
      </c>
      <c r="D23" s="20">
        <v>17673</v>
      </c>
      <c r="E23" s="20">
        <v>90108</v>
      </c>
      <c r="F23" s="20">
        <v>273111</v>
      </c>
      <c r="G23" s="20">
        <v>56235</v>
      </c>
      <c r="H23" s="20">
        <v>1347615</v>
      </c>
      <c r="I23" s="21">
        <v>1822602</v>
      </c>
    </row>
    <row r="24" spans="1:9" ht="12.75">
      <c r="A24" s="33">
        <v>2006</v>
      </c>
      <c r="B24" s="20">
        <f aca="true" t="shared" si="0" ref="B24:I24">SUM(B28:B65)</f>
        <v>32481</v>
      </c>
      <c r="C24" s="20">
        <f t="shared" si="0"/>
        <v>4747</v>
      </c>
      <c r="D24" s="20">
        <f t="shared" si="0"/>
        <v>18456</v>
      </c>
      <c r="E24" s="20">
        <f t="shared" si="0"/>
        <v>91666</v>
      </c>
      <c r="F24" s="20">
        <f t="shared" si="0"/>
        <v>274354</v>
      </c>
      <c r="G24" s="20">
        <f t="shared" si="0"/>
        <v>56641</v>
      </c>
      <c r="H24" s="20">
        <f t="shared" si="0"/>
        <v>1399948</v>
      </c>
      <c r="I24" s="21">
        <f t="shared" si="0"/>
        <v>1878293</v>
      </c>
    </row>
    <row r="25" spans="2:9" ht="12.75">
      <c r="B25" s="20"/>
      <c r="C25" s="20"/>
      <c r="D25" s="20"/>
      <c r="E25" s="20"/>
      <c r="F25" s="20"/>
      <c r="G25" s="20"/>
      <c r="H25" s="20"/>
      <c r="I25" s="23"/>
    </row>
    <row r="26" spans="1:12" ht="12.75">
      <c r="A26" s="7">
        <v>2006</v>
      </c>
      <c r="B26" s="20"/>
      <c r="C26" s="20"/>
      <c r="D26" s="20"/>
      <c r="E26" s="20"/>
      <c r="F26" s="20"/>
      <c r="G26" s="20"/>
      <c r="H26" s="20"/>
      <c r="I26" s="21"/>
      <c r="J26" s="24"/>
      <c r="K26" s="22"/>
      <c r="L26" s="5" t="s">
        <v>0</v>
      </c>
    </row>
    <row r="27" spans="1:9" ht="12.75">
      <c r="A27" s="7" t="s">
        <v>17</v>
      </c>
      <c r="B27" s="36"/>
      <c r="C27" s="36"/>
      <c r="D27" s="36"/>
      <c r="E27" s="36"/>
      <c r="F27" s="36"/>
      <c r="G27" s="36"/>
      <c r="H27" s="20"/>
      <c r="I27" s="21"/>
    </row>
    <row r="28" spans="1:11" ht="12.75">
      <c r="A28" s="24" t="s">
        <v>18</v>
      </c>
      <c r="B28" s="35">
        <v>2766</v>
      </c>
      <c r="C28" s="35">
        <v>178</v>
      </c>
      <c r="D28" s="35">
        <v>679</v>
      </c>
      <c r="E28" s="35">
        <v>8304</v>
      </c>
      <c r="F28" s="35">
        <v>23510</v>
      </c>
      <c r="G28" s="35">
        <v>2916</v>
      </c>
      <c r="H28" s="40">
        <f>(I28-(B28+C28+D28+E28+F28+G28))</f>
        <v>135556</v>
      </c>
      <c r="I28" s="38">
        <v>173909</v>
      </c>
      <c r="J28" s="25"/>
      <c r="K28" s="26"/>
    </row>
    <row r="29" spans="1:11" ht="12.75">
      <c r="A29" s="24" t="s">
        <v>19</v>
      </c>
      <c r="B29" s="34">
        <v>60</v>
      </c>
      <c r="C29" s="34">
        <v>28</v>
      </c>
      <c r="D29" s="34">
        <v>74</v>
      </c>
      <c r="E29" s="34">
        <v>257</v>
      </c>
      <c r="F29" s="34">
        <v>451</v>
      </c>
      <c r="G29" s="34">
        <v>6</v>
      </c>
      <c r="H29" s="40">
        <f aca="true" t="shared" si="1" ref="H29:H55">(I29-(B29+C29+D29+E29+F29+G29))</f>
        <v>1418</v>
      </c>
      <c r="I29" s="38">
        <v>2294</v>
      </c>
      <c r="J29" s="25"/>
      <c r="K29" s="26"/>
    </row>
    <row r="30" spans="1:11" ht="12.75">
      <c r="A30" s="24" t="s">
        <v>20</v>
      </c>
      <c r="B30" s="34">
        <v>1207</v>
      </c>
      <c r="C30" s="34">
        <v>319</v>
      </c>
      <c r="D30" s="34">
        <v>544</v>
      </c>
      <c r="E30" s="34">
        <v>2911</v>
      </c>
      <c r="F30" s="34">
        <v>7820</v>
      </c>
      <c r="G30" s="34">
        <v>2684</v>
      </c>
      <c r="H30" s="40">
        <f t="shared" si="1"/>
        <v>28188</v>
      </c>
      <c r="I30" s="38">
        <v>43673</v>
      </c>
      <c r="J30" s="25"/>
      <c r="K30" s="26"/>
    </row>
    <row r="31" spans="1:11" ht="12.75">
      <c r="A31" s="27" t="s">
        <v>21</v>
      </c>
      <c r="B31" s="34">
        <v>3249</v>
      </c>
      <c r="C31" s="34">
        <v>1001</v>
      </c>
      <c r="D31" s="34">
        <v>2169</v>
      </c>
      <c r="E31" s="34">
        <v>3531</v>
      </c>
      <c r="F31" s="34">
        <v>11752</v>
      </c>
      <c r="G31" s="34">
        <v>8259</v>
      </c>
      <c r="H31" s="40">
        <f t="shared" si="1"/>
        <v>70704</v>
      </c>
      <c r="I31" s="38">
        <v>100665</v>
      </c>
      <c r="J31" s="25"/>
      <c r="K31" s="26"/>
    </row>
    <row r="32" spans="1:11" ht="12.75">
      <c r="A32" s="27" t="s">
        <v>81</v>
      </c>
      <c r="B32" s="34">
        <v>1098</v>
      </c>
      <c r="C32" s="34">
        <v>160</v>
      </c>
      <c r="D32" s="34">
        <v>439</v>
      </c>
      <c r="E32" s="34">
        <v>3507</v>
      </c>
      <c r="F32" s="34">
        <v>5262</v>
      </c>
      <c r="G32" s="34">
        <v>905</v>
      </c>
      <c r="H32" s="40">
        <f t="shared" si="1"/>
        <v>33806</v>
      </c>
      <c r="I32" s="38">
        <v>45177</v>
      </c>
      <c r="J32" s="25"/>
      <c r="K32" s="26"/>
    </row>
    <row r="33" spans="1:11" ht="12.75">
      <c r="A33" s="24" t="s">
        <v>22</v>
      </c>
      <c r="B33" s="34">
        <v>39</v>
      </c>
      <c r="C33" s="34">
        <v>7</v>
      </c>
      <c r="D33" s="34">
        <v>17</v>
      </c>
      <c r="E33" s="34">
        <v>252</v>
      </c>
      <c r="F33" s="34">
        <v>494</v>
      </c>
      <c r="G33" s="34">
        <v>63</v>
      </c>
      <c r="H33" s="40">
        <f t="shared" si="1"/>
        <v>1332</v>
      </c>
      <c r="I33" s="38">
        <v>2204</v>
      </c>
      <c r="J33" s="25"/>
      <c r="K33" s="26"/>
    </row>
    <row r="34" spans="1:11" ht="12.75">
      <c r="A34" s="24" t="s">
        <v>23</v>
      </c>
      <c r="B34" s="34">
        <v>1165</v>
      </c>
      <c r="C34" s="34">
        <v>290</v>
      </c>
      <c r="D34" s="34">
        <v>970</v>
      </c>
      <c r="E34" s="34">
        <v>5530</v>
      </c>
      <c r="F34" s="34">
        <v>18475</v>
      </c>
      <c r="G34" s="34">
        <v>1534</v>
      </c>
      <c r="H34" s="40">
        <f t="shared" si="1"/>
        <v>93008</v>
      </c>
      <c r="I34" s="38">
        <v>120972</v>
      </c>
      <c r="J34" s="25"/>
      <c r="K34" s="26"/>
    </row>
    <row r="35" spans="1:11" ht="12.75">
      <c r="A35" s="24" t="s">
        <v>24</v>
      </c>
      <c r="B35" s="34">
        <v>873</v>
      </c>
      <c r="C35" s="34">
        <v>104</v>
      </c>
      <c r="D35" s="34">
        <v>410</v>
      </c>
      <c r="E35" s="34">
        <v>4001</v>
      </c>
      <c r="F35" s="34">
        <v>10518</v>
      </c>
      <c r="G35" s="34">
        <v>1142</v>
      </c>
      <c r="H35" s="40">
        <f t="shared" si="1"/>
        <v>33461</v>
      </c>
      <c r="I35" s="38">
        <v>50509</v>
      </c>
      <c r="J35" s="25"/>
      <c r="K35" s="26"/>
    </row>
    <row r="36" spans="1:11" ht="12.75">
      <c r="A36" s="24" t="s">
        <v>25</v>
      </c>
      <c r="B36" s="34">
        <v>111</v>
      </c>
      <c r="C36" s="34">
        <v>7</v>
      </c>
      <c r="D36" s="34">
        <v>29</v>
      </c>
      <c r="E36" s="34">
        <v>754</v>
      </c>
      <c r="F36" s="34">
        <v>812</v>
      </c>
      <c r="G36" s="34">
        <v>566</v>
      </c>
      <c r="H36" s="40">
        <f t="shared" si="1"/>
        <v>10814</v>
      </c>
      <c r="I36" s="38">
        <v>13093</v>
      </c>
      <c r="J36" s="25"/>
      <c r="K36" s="26"/>
    </row>
    <row r="37" spans="1:11" ht="12.75">
      <c r="A37" s="24" t="s">
        <v>26</v>
      </c>
      <c r="B37" s="34">
        <v>487</v>
      </c>
      <c r="C37" s="34">
        <v>10</v>
      </c>
      <c r="D37" s="34">
        <v>112</v>
      </c>
      <c r="E37" s="34">
        <v>1351</v>
      </c>
      <c r="F37" s="34">
        <v>1937</v>
      </c>
      <c r="G37" s="34">
        <v>1197</v>
      </c>
      <c r="H37" s="40">
        <f t="shared" si="1"/>
        <v>15693</v>
      </c>
      <c r="I37" s="38">
        <v>20787</v>
      </c>
      <c r="J37" s="25"/>
      <c r="K37" s="26"/>
    </row>
    <row r="38" spans="1:11" ht="12.75">
      <c r="A38" s="24" t="s">
        <v>82</v>
      </c>
      <c r="B38" s="34">
        <v>1492</v>
      </c>
      <c r="C38" s="34">
        <v>536</v>
      </c>
      <c r="D38" s="34">
        <v>779</v>
      </c>
      <c r="E38" s="34">
        <v>1428</v>
      </c>
      <c r="F38" s="34">
        <v>6173</v>
      </c>
      <c r="G38" s="34">
        <v>2650</v>
      </c>
      <c r="H38" s="40">
        <f t="shared" si="1"/>
        <v>23306</v>
      </c>
      <c r="I38" s="38">
        <v>36364</v>
      </c>
      <c r="J38" s="25"/>
      <c r="K38" s="26"/>
    </row>
    <row r="39" spans="1:11" ht="12.75">
      <c r="A39" s="24" t="s">
        <v>27</v>
      </c>
      <c r="B39" s="34">
        <v>1627</v>
      </c>
      <c r="C39" s="34">
        <v>202</v>
      </c>
      <c r="D39" s="34">
        <v>1349</v>
      </c>
      <c r="E39" s="34">
        <v>5967</v>
      </c>
      <c r="F39" s="34">
        <v>14901</v>
      </c>
      <c r="G39" s="34">
        <v>6183</v>
      </c>
      <c r="H39" s="40">
        <f t="shared" si="1"/>
        <v>87481</v>
      </c>
      <c r="I39" s="38">
        <v>117710</v>
      </c>
      <c r="J39" s="25"/>
      <c r="K39" s="26"/>
    </row>
    <row r="40" spans="1:11" ht="12.75">
      <c r="A40" s="24" t="s">
        <v>28</v>
      </c>
      <c r="B40" s="34">
        <v>393</v>
      </c>
      <c r="C40" s="34">
        <v>129</v>
      </c>
      <c r="D40" s="34">
        <v>691</v>
      </c>
      <c r="E40" s="34">
        <v>4245</v>
      </c>
      <c r="F40" s="34">
        <v>5431</v>
      </c>
      <c r="G40" s="34">
        <v>6365</v>
      </c>
      <c r="H40" s="40">
        <f t="shared" si="1"/>
        <v>88001</v>
      </c>
      <c r="I40" s="38">
        <v>105255</v>
      </c>
      <c r="J40" s="25"/>
      <c r="K40" s="26"/>
    </row>
    <row r="41" spans="1:11" ht="12.75">
      <c r="A41" s="24" t="s">
        <v>29</v>
      </c>
      <c r="B41" s="34">
        <v>2309</v>
      </c>
      <c r="C41" s="34">
        <v>151</v>
      </c>
      <c r="D41" s="34">
        <v>1770</v>
      </c>
      <c r="E41" s="34">
        <v>10960</v>
      </c>
      <c r="F41" s="34">
        <v>21733</v>
      </c>
      <c r="G41" s="34">
        <v>2308</v>
      </c>
      <c r="H41" s="40">
        <f t="shared" si="1"/>
        <v>155480</v>
      </c>
      <c r="I41" s="38">
        <v>194711</v>
      </c>
      <c r="J41" s="25"/>
      <c r="K41" s="26"/>
    </row>
    <row r="42" spans="1:12" ht="12.75">
      <c r="A42" s="24" t="s">
        <v>30</v>
      </c>
      <c r="B42" s="34">
        <v>2656</v>
      </c>
      <c r="C42" s="34">
        <v>663</v>
      </c>
      <c r="D42" s="34">
        <v>2574</v>
      </c>
      <c r="E42" s="34">
        <v>15877</v>
      </c>
      <c r="F42" s="34">
        <v>46473</v>
      </c>
      <c r="G42" s="34">
        <v>7453</v>
      </c>
      <c r="H42" s="40">
        <f t="shared" si="1"/>
        <v>116092</v>
      </c>
      <c r="I42" s="38">
        <v>191788</v>
      </c>
      <c r="J42" s="25"/>
      <c r="K42" s="26"/>
      <c r="L42" s="5" t="s">
        <v>9</v>
      </c>
    </row>
    <row r="43" spans="1:11" ht="12.75">
      <c r="A43" s="24" t="s">
        <v>31</v>
      </c>
      <c r="B43" s="34">
        <v>205</v>
      </c>
      <c r="C43" s="34">
        <v>2</v>
      </c>
      <c r="D43" s="34">
        <v>8</v>
      </c>
      <c r="E43" s="34">
        <v>55</v>
      </c>
      <c r="F43" s="34">
        <v>290</v>
      </c>
      <c r="G43" s="34">
        <v>60</v>
      </c>
      <c r="H43" s="40">
        <f t="shared" si="1"/>
        <v>2264</v>
      </c>
      <c r="I43" s="38">
        <v>2884</v>
      </c>
      <c r="J43" s="25"/>
      <c r="K43" s="26"/>
    </row>
    <row r="44" spans="1:12" ht="12.75">
      <c r="A44" s="24" t="s">
        <v>32</v>
      </c>
      <c r="B44" s="34">
        <v>157</v>
      </c>
      <c r="C44" s="34">
        <v>57</v>
      </c>
      <c r="D44" s="34">
        <v>65</v>
      </c>
      <c r="E44" s="34">
        <v>140</v>
      </c>
      <c r="F44" s="34">
        <v>470</v>
      </c>
      <c r="G44" s="34">
        <v>7</v>
      </c>
      <c r="H44" s="40">
        <f t="shared" si="1"/>
        <v>1039</v>
      </c>
      <c r="I44" s="38">
        <v>1935</v>
      </c>
      <c r="J44" s="25"/>
      <c r="K44" s="26"/>
      <c r="L44" s="5" t="s">
        <v>9</v>
      </c>
    </row>
    <row r="45" spans="1:11" ht="12.75">
      <c r="A45" s="24" t="s">
        <v>33</v>
      </c>
      <c r="B45" s="34">
        <v>25</v>
      </c>
      <c r="C45" s="34">
        <v>7</v>
      </c>
      <c r="D45" s="34">
        <v>10</v>
      </c>
      <c r="E45" s="34">
        <v>422</v>
      </c>
      <c r="F45" s="34">
        <v>758</v>
      </c>
      <c r="G45" s="34">
        <v>0</v>
      </c>
      <c r="H45" s="40">
        <f t="shared" si="1"/>
        <v>851</v>
      </c>
      <c r="I45" s="38">
        <v>2073</v>
      </c>
      <c r="J45" s="25"/>
      <c r="K45" s="26"/>
    </row>
    <row r="46" spans="1:11" ht="12.75">
      <c r="A46" s="24" t="s">
        <v>34</v>
      </c>
      <c r="B46" s="34">
        <v>123</v>
      </c>
      <c r="C46" s="34">
        <v>16</v>
      </c>
      <c r="D46" s="34">
        <v>84</v>
      </c>
      <c r="E46" s="34">
        <v>70</v>
      </c>
      <c r="F46" s="34">
        <v>327</v>
      </c>
      <c r="G46" s="34">
        <v>7</v>
      </c>
      <c r="H46" s="40">
        <f t="shared" si="1"/>
        <v>476</v>
      </c>
      <c r="I46" s="38">
        <v>1103</v>
      </c>
      <c r="J46" s="25"/>
      <c r="K46" s="26"/>
    </row>
    <row r="47" spans="1:11" ht="12.75">
      <c r="A47" s="24" t="s">
        <v>35</v>
      </c>
      <c r="B47" s="34">
        <v>1159</v>
      </c>
      <c r="C47" s="34">
        <v>239</v>
      </c>
      <c r="D47" s="34">
        <v>1184</v>
      </c>
      <c r="E47" s="34">
        <v>3120</v>
      </c>
      <c r="F47" s="34">
        <v>6567</v>
      </c>
      <c r="G47" s="34">
        <v>1535</v>
      </c>
      <c r="H47" s="40">
        <f t="shared" si="1"/>
        <v>38988</v>
      </c>
      <c r="I47" s="38">
        <v>52792</v>
      </c>
      <c r="J47" s="25"/>
      <c r="K47" s="26"/>
    </row>
    <row r="48" spans="1:11" ht="12.75">
      <c r="A48" s="24" t="s">
        <v>36</v>
      </c>
      <c r="B48" s="34">
        <v>817</v>
      </c>
      <c r="C48" s="34">
        <v>35</v>
      </c>
      <c r="D48" s="34">
        <v>142</v>
      </c>
      <c r="E48" s="34">
        <v>2277</v>
      </c>
      <c r="F48" s="34">
        <v>3946</v>
      </c>
      <c r="G48" s="34">
        <v>3</v>
      </c>
      <c r="H48" s="40">
        <f t="shared" si="1"/>
        <v>24848</v>
      </c>
      <c r="I48" s="38">
        <v>32068</v>
      </c>
      <c r="J48" s="25"/>
      <c r="K48" s="26"/>
    </row>
    <row r="49" spans="1:11" ht="12.75">
      <c r="A49" s="24" t="s">
        <v>37</v>
      </c>
      <c r="B49" s="34">
        <v>1209</v>
      </c>
      <c r="C49" s="34">
        <v>37</v>
      </c>
      <c r="D49" s="34">
        <v>631</v>
      </c>
      <c r="E49" s="34">
        <v>5085</v>
      </c>
      <c r="F49" s="34">
        <v>17889</v>
      </c>
      <c r="G49" s="34">
        <v>1767</v>
      </c>
      <c r="H49" s="40">
        <f t="shared" si="1"/>
        <v>115374</v>
      </c>
      <c r="I49" s="38">
        <v>141992</v>
      </c>
      <c r="J49" s="25"/>
      <c r="K49" s="26"/>
    </row>
    <row r="50" spans="1:11" ht="12.75">
      <c r="A50" s="24" t="s">
        <v>38</v>
      </c>
      <c r="B50" s="34">
        <v>21</v>
      </c>
      <c r="C50" s="34">
        <v>0</v>
      </c>
      <c r="D50" s="34">
        <v>9</v>
      </c>
      <c r="E50" s="34">
        <v>84</v>
      </c>
      <c r="F50" s="34">
        <v>113</v>
      </c>
      <c r="G50" s="34">
        <v>12</v>
      </c>
      <c r="H50" s="40">
        <f t="shared" si="1"/>
        <v>464</v>
      </c>
      <c r="I50" s="38">
        <v>703</v>
      </c>
      <c r="J50" s="25"/>
      <c r="K50" s="26"/>
    </row>
    <row r="51" spans="1:11" ht="12.75">
      <c r="A51" s="24" t="s">
        <v>39</v>
      </c>
      <c r="B51" s="34">
        <v>1363</v>
      </c>
      <c r="C51" s="34">
        <v>95</v>
      </c>
      <c r="D51" s="34">
        <v>450</v>
      </c>
      <c r="E51" s="34">
        <v>3300</v>
      </c>
      <c r="F51" s="34">
        <v>13651</v>
      </c>
      <c r="G51" s="34">
        <v>1838</v>
      </c>
      <c r="H51" s="40">
        <f t="shared" si="1"/>
        <v>128275</v>
      </c>
      <c r="I51" s="38">
        <v>148972</v>
      </c>
      <c r="J51" s="25"/>
      <c r="K51" s="26"/>
    </row>
    <row r="52" spans="1:11" ht="12.75">
      <c r="A52" s="24" t="s">
        <v>40</v>
      </c>
      <c r="B52" s="34">
        <v>154</v>
      </c>
      <c r="C52" s="34">
        <v>18</v>
      </c>
      <c r="D52" s="34">
        <v>71</v>
      </c>
      <c r="E52" s="34">
        <v>182</v>
      </c>
      <c r="F52" s="34">
        <v>392</v>
      </c>
      <c r="G52" s="34">
        <v>154</v>
      </c>
      <c r="H52" s="40">
        <f t="shared" si="1"/>
        <v>2969</v>
      </c>
      <c r="I52" s="38">
        <v>3940</v>
      </c>
      <c r="J52" s="25"/>
      <c r="K52" s="26"/>
    </row>
    <row r="53" spans="1:11" ht="12.75">
      <c r="A53" s="24" t="s">
        <v>41</v>
      </c>
      <c r="B53" s="34">
        <v>5480</v>
      </c>
      <c r="C53" s="34">
        <v>218</v>
      </c>
      <c r="D53" s="34">
        <v>2024</v>
      </c>
      <c r="E53" s="34">
        <v>4577</v>
      </c>
      <c r="F53" s="34">
        <v>20447</v>
      </c>
      <c r="G53" s="34">
        <v>3774</v>
      </c>
      <c r="H53" s="40">
        <f t="shared" si="1"/>
        <v>90481</v>
      </c>
      <c r="I53" s="38">
        <v>127001</v>
      </c>
      <c r="J53" s="25"/>
      <c r="K53" s="26"/>
    </row>
    <row r="54" spans="1:11" ht="12.75">
      <c r="A54" s="24" t="s">
        <v>101</v>
      </c>
      <c r="B54" s="34">
        <v>274</v>
      </c>
      <c r="C54" s="34">
        <v>31</v>
      </c>
      <c r="D54" s="34">
        <v>157</v>
      </c>
      <c r="E54" s="34">
        <v>470</v>
      </c>
      <c r="F54" s="34">
        <v>1696</v>
      </c>
      <c r="G54" s="34">
        <v>489</v>
      </c>
      <c r="H54" s="40">
        <f t="shared" si="1"/>
        <v>5295</v>
      </c>
      <c r="I54" s="38">
        <v>8412</v>
      </c>
      <c r="J54" s="25"/>
      <c r="K54" s="26"/>
    </row>
    <row r="55" spans="1:11" ht="12.75">
      <c r="A55" s="24" t="s">
        <v>42</v>
      </c>
      <c r="B55" s="35">
        <v>1425</v>
      </c>
      <c r="C55" s="35">
        <v>177</v>
      </c>
      <c r="D55" s="35">
        <v>426</v>
      </c>
      <c r="E55" s="35">
        <v>601</v>
      </c>
      <c r="F55" s="35">
        <v>12532</v>
      </c>
      <c r="G55" s="35">
        <v>2385</v>
      </c>
      <c r="H55" s="40">
        <f t="shared" si="1"/>
        <v>50506</v>
      </c>
      <c r="I55" s="38">
        <v>68052</v>
      </c>
      <c r="J55" s="25"/>
      <c r="K55" s="26"/>
    </row>
    <row r="56" spans="2:11" ht="12.75">
      <c r="B56" s="37"/>
      <c r="C56" s="37"/>
      <c r="D56" s="37"/>
      <c r="E56" s="37"/>
      <c r="F56" s="37"/>
      <c r="G56" s="37"/>
      <c r="H56" s="36"/>
      <c r="I56" s="39"/>
      <c r="K56" s="26"/>
    </row>
    <row r="57" spans="1:11" ht="12.75">
      <c r="A57" s="29" t="s">
        <v>43</v>
      </c>
      <c r="B57" s="36"/>
      <c r="C57" s="36"/>
      <c r="D57" s="36"/>
      <c r="E57" s="36"/>
      <c r="F57" s="36"/>
      <c r="G57" s="36"/>
      <c r="H57" s="36"/>
      <c r="I57" s="39"/>
      <c r="K57" s="26"/>
    </row>
    <row r="58" spans="1:11" ht="12.75">
      <c r="A58" s="24" t="s">
        <v>44</v>
      </c>
      <c r="B58" s="35">
        <v>4</v>
      </c>
      <c r="C58" s="35">
        <v>0</v>
      </c>
      <c r="D58" s="35">
        <v>5</v>
      </c>
      <c r="E58" s="35">
        <v>82</v>
      </c>
      <c r="F58" s="35">
        <v>101</v>
      </c>
      <c r="G58" s="35">
        <v>10</v>
      </c>
      <c r="H58" s="40">
        <f aca="true" t="shared" si="2" ref="H58:H64">(I58-(B58+C58+D58+E58+F58+G58))</f>
        <v>474</v>
      </c>
      <c r="I58" s="38">
        <v>676</v>
      </c>
      <c r="J58" s="25"/>
      <c r="K58" s="26"/>
    </row>
    <row r="59" spans="1:11" ht="12.75">
      <c r="A59" s="24" t="s">
        <v>45</v>
      </c>
      <c r="B59" s="34">
        <v>12</v>
      </c>
      <c r="C59" s="34">
        <v>1</v>
      </c>
      <c r="D59" s="34">
        <v>34</v>
      </c>
      <c r="E59" s="34">
        <v>189</v>
      </c>
      <c r="F59" s="34">
        <v>1234</v>
      </c>
      <c r="G59" s="34">
        <v>44</v>
      </c>
      <c r="H59" s="40">
        <f t="shared" si="2"/>
        <v>1612</v>
      </c>
      <c r="I59" s="38">
        <v>3126</v>
      </c>
      <c r="J59" s="25"/>
      <c r="K59" s="26"/>
    </row>
    <row r="60" spans="1:11" ht="12.75">
      <c r="A60" s="24" t="s">
        <v>46</v>
      </c>
      <c r="B60" s="34">
        <v>9</v>
      </c>
      <c r="C60" s="34">
        <v>5</v>
      </c>
      <c r="D60" s="34">
        <v>5</v>
      </c>
      <c r="E60" s="34">
        <v>41</v>
      </c>
      <c r="F60" s="34">
        <v>61</v>
      </c>
      <c r="G60" s="34">
        <v>8</v>
      </c>
      <c r="H60" s="40">
        <f t="shared" si="2"/>
        <v>306</v>
      </c>
      <c r="I60" s="38">
        <v>435</v>
      </c>
      <c r="J60" s="25"/>
      <c r="K60" s="26"/>
    </row>
    <row r="61" spans="1:11" ht="12.75">
      <c r="A61" s="24" t="s">
        <v>47</v>
      </c>
      <c r="B61" s="34">
        <v>6</v>
      </c>
      <c r="C61" s="34">
        <v>8</v>
      </c>
      <c r="D61" s="34">
        <v>1</v>
      </c>
      <c r="E61" s="34">
        <v>60</v>
      </c>
      <c r="F61" s="34">
        <v>63</v>
      </c>
      <c r="G61" s="34">
        <v>24</v>
      </c>
      <c r="H61" s="40">
        <f t="shared" si="2"/>
        <v>126</v>
      </c>
      <c r="I61" s="38">
        <v>288</v>
      </c>
      <c r="J61" s="25"/>
      <c r="K61" s="26"/>
    </row>
    <row r="62" spans="1:11" ht="12.75">
      <c r="A62" s="24" t="s">
        <v>48</v>
      </c>
      <c r="B62" s="34">
        <v>476</v>
      </c>
      <c r="C62" s="34">
        <v>14</v>
      </c>
      <c r="D62" s="34">
        <v>541</v>
      </c>
      <c r="E62" s="34">
        <v>1950</v>
      </c>
      <c r="F62" s="34">
        <v>17498</v>
      </c>
      <c r="G62" s="34">
        <v>87</v>
      </c>
      <c r="H62" s="40">
        <f t="shared" si="2"/>
        <v>37397</v>
      </c>
      <c r="I62" s="38">
        <v>57963</v>
      </c>
      <c r="J62" s="25"/>
      <c r="K62" s="26"/>
    </row>
    <row r="63" spans="1:11" ht="12.75">
      <c r="A63" s="24" t="s">
        <v>49</v>
      </c>
      <c r="B63" s="34">
        <v>0</v>
      </c>
      <c r="C63" s="34">
        <v>0</v>
      </c>
      <c r="D63" s="34">
        <v>0</v>
      </c>
      <c r="E63" s="34">
        <v>2</v>
      </c>
      <c r="F63" s="34">
        <v>17</v>
      </c>
      <c r="G63" s="34">
        <v>12</v>
      </c>
      <c r="H63" s="40">
        <f t="shared" si="2"/>
        <v>49</v>
      </c>
      <c r="I63" s="38">
        <v>80</v>
      </c>
      <c r="J63" s="25"/>
      <c r="K63" s="26"/>
    </row>
    <row r="64" spans="1:11" ht="12.75">
      <c r="A64" s="24" t="s">
        <v>50</v>
      </c>
      <c r="B64" s="35">
        <v>30</v>
      </c>
      <c r="C64" s="35">
        <v>2</v>
      </c>
      <c r="D64" s="35">
        <v>3</v>
      </c>
      <c r="E64" s="35">
        <v>84</v>
      </c>
      <c r="F64" s="35">
        <v>560</v>
      </c>
      <c r="G64" s="35">
        <v>194</v>
      </c>
      <c r="H64" s="40">
        <f t="shared" si="2"/>
        <v>3814</v>
      </c>
      <c r="I64" s="38">
        <v>4687</v>
      </c>
      <c r="J64" s="25"/>
      <c r="K64" s="26"/>
    </row>
    <row r="65" spans="1:11" ht="12.75">
      <c r="A65" s="30"/>
      <c r="B65" s="31"/>
      <c r="C65" s="31"/>
      <c r="D65" s="31"/>
      <c r="E65" s="31"/>
      <c r="F65" s="31"/>
      <c r="G65" s="31"/>
      <c r="H65" s="31"/>
      <c r="I65" s="30"/>
      <c r="J65" s="24"/>
      <c r="K65" s="22"/>
    </row>
    <row r="67" spans="1:12" ht="12.75">
      <c r="A67" s="5" t="s">
        <v>9</v>
      </c>
      <c r="B67" s="22"/>
      <c r="C67" s="11"/>
      <c r="D67" s="11"/>
      <c r="E67" s="11"/>
      <c r="F67" s="11"/>
      <c r="G67" s="11"/>
      <c r="H67" s="11"/>
      <c r="I67" s="11"/>
      <c r="J67" s="22"/>
      <c r="K67" s="22"/>
      <c r="L67" s="5" t="s">
        <v>0</v>
      </c>
    </row>
    <row r="68" spans="2:12" ht="12.75">
      <c r="B68" s="22"/>
      <c r="C68" s="11"/>
      <c r="D68" s="11"/>
      <c r="E68" s="11"/>
      <c r="F68" s="11"/>
      <c r="G68" s="11"/>
      <c r="H68" s="11"/>
      <c r="I68" s="11"/>
      <c r="J68" s="22"/>
      <c r="K68" s="22"/>
      <c r="L68" s="5" t="s">
        <v>0</v>
      </c>
    </row>
    <row r="69" spans="1:11" ht="12.75">
      <c r="A69" s="5">
        <v>380</v>
      </c>
      <c r="B69" s="22"/>
      <c r="C69" s="11"/>
      <c r="D69" s="11"/>
      <c r="E69" s="11"/>
      <c r="F69" s="11"/>
      <c r="G69" s="11"/>
      <c r="H69" s="11"/>
      <c r="I69" s="11"/>
      <c r="J69" s="22"/>
      <c r="K69" s="22"/>
    </row>
    <row r="70" spans="2:11" ht="12.75">
      <c r="B70" s="22"/>
      <c r="C70" s="11"/>
      <c r="D70" s="11"/>
      <c r="E70" s="11"/>
      <c r="F70" s="11"/>
      <c r="G70" s="11"/>
      <c r="H70" s="11"/>
      <c r="I70" s="11"/>
      <c r="J70" s="22"/>
      <c r="K70" s="22"/>
    </row>
    <row r="71" spans="1:11" ht="18.75">
      <c r="A71" s="48" t="s">
        <v>74</v>
      </c>
      <c r="B71" s="49"/>
      <c r="C71" s="49"/>
      <c r="D71" s="49"/>
      <c r="E71" s="49"/>
      <c r="F71" s="49"/>
      <c r="G71" s="49"/>
      <c r="H71" s="49"/>
      <c r="I71" s="49"/>
      <c r="J71" s="22"/>
      <c r="K71" s="22"/>
    </row>
    <row r="73" spans="1:12" ht="15.75">
      <c r="A73" s="44" t="s">
        <v>103</v>
      </c>
      <c r="B73" s="45"/>
      <c r="C73" s="45"/>
      <c r="D73" s="45"/>
      <c r="E73" s="45"/>
      <c r="F73" s="45"/>
      <c r="G73" s="45"/>
      <c r="H73" s="45"/>
      <c r="I73" s="45"/>
      <c r="J73" s="22"/>
      <c r="K73" s="22"/>
      <c r="L73" s="5" t="s">
        <v>51</v>
      </c>
    </row>
    <row r="74" spans="2:11" ht="12.75">
      <c r="B74" s="22"/>
      <c r="C74" s="11"/>
      <c r="D74" s="11"/>
      <c r="E74" s="11"/>
      <c r="F74" s="11"/>
      <c r="G74" s="11"/>
      <c r="H74" s="11"/>
      <c r="I74" s="11"/>
      <c r="J74" s="22"/>
      <c r="K74" s="22"/>
    </row>
    <row r="75" spans="1:9" ht="12.75">
      <c r="A75" s="3"/>
      <c r="B75" s="4"/>
      <c r="C75" s="4"/>
      <c r="D75" s="4"/>
      <c r="E75" s="4"/>
      <c r="F75" s="4"/>
      <c r="G75" s="4"/>
      <c r="H75" s="4"/>
      <c r="I75" s="4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7" t="s">
        <v>1</v>
      </c>
      <c r="B77" s="8" t="s">
        <v>2</v>
      </c>
      <c r="C77" s="9" t="s">
        <v>95</v>
      </c>
      <c r="D77" s="8" t="s">
        <v>3</v>
      </c>
      <c r="E77" s="8" t="s">
        <v>4</v>
      </c>
      <c r="F77" s="8" t="s">
        <v>5</v>
      </c>
      <c r="G77" s="8" t="s">
        <v>6</v>
      </c>
      <c r="H77" s="8" t="s">
        <v>7</v>
      </c>
      <c r="I77" s="10" t="s">
        <v>8</v>
      </c>
    </row>
    <row r="78" spans="1:9" ht="12.75">
      <c r="A78" s="7" t="s">
        <v>10</v>
      </c>
      <c r="B78" s="6"/>
      <c r="C78" s="8"/>
      <c r="D78" s="6"/>
      <c r="E78" s="6"/>
      <c r="F78" s="6"/>
      <c r="G78" s="6"/>
      <c r="H78" s="10" t="s">
        <v>11</v>
      </c>
      <c r="I78" s="6"/>
    </row>
    <row r="79" spans="1:9" ht="12.75">
      <c r="A79" s="12"/>
      <c r="B79" s="13"/>
      <c r="C79" s="14"/>
      <c r="D79" s="13"/>
      <c r="E79" s="13"/>
      <c r="F79" s="13"/>
      <c r="G79" s="13"/>
      <c r="H79" s="13"/>
      <c r="I79" s="15"/>
    </row>
    <row r="80" spans="1:9" ht="12.75">
      <c r="A80" s="7" t="s">
        <v>12</v>
      </c>
      <c r="B80" s="10" t="s">
        <v>13</v>
      </c>
      <c r="C80" s="16">
        <v>3</v>
      </c>
      <c r="D80" s="16">
        <v>4</v>
      </c>
      <c r="E80" s="16">
        <v>5</v>
      </c>
      <c r="F80" s="16">
        <v>6</v>
      </c>
      <c r="G80" s="16">
        <v>7</v>
      </c>
      <c r="H80" s="16">
        <v>8</v>
      </c>
      <c r="I80" s="16">
        <v>9</v>
      </c>
    </row>
    <row r="81" spans="1:9" ht="12.75">
      <c r="A81" s="3"/>
      <c r="B81" s="17"/>
      <c r="C81" s="17"/>
      <c r="D81" s="17"/>
      <c r="E81" s="17"/>
      <c r="F81" s="17"/>
      <c r="G81" s="17"/>
      <c r="H81" s="18"/>
      <c r="I81" s="19"/>
    </row>
    <row r="83" spans="1:11" ht="12.75">
      <c r="A83" s="7" t="s">
        <v>52</v>
      </c>
      <c r="B83" s="37"/>
      <c r="C83" s="37"/>
      <c r="D83" s="37"/>
      <c r="E83" s="37"/>
      <c r="F83" s="37"/>
      <c r="G83" s="37"/>
      <c r="H83" s="28"/>
      <c r="I83" s="28"/>
      <c r="K83" s="26"/>
    </row>
    <row r="84" spans="1:11" ht="12.75">
      <c r="A84" s="5" t="s">
        <v>83</v>
      </c>
      <c r="B84" s="35">
        <v>56</v>
      </c>
      <c r="C84" s="35">
        <v>5</v>
      </c>
      <c r="D84" s="35">
        <v>75</v>
      </c>
      <c r="E84" s="35">
        <v>206</v>
      </c>
      <c r="F84" s="35">
        <v>1310</v>
      </c>
      <c r="G84" s="35">
        <v>137</v>
      </c>
      <c r="H84" s="40">
        <f aca="true" t="shared" si="3" ref="H84:H118">(I84-(B84+C84+D84+E84+F84+G84))</f>
        <v>2621</v>
      </c>
      <c r="I84" s="38">
        <v>4410</v>
      </c>
      <c r="K84" s="26"/>
    </row>
    <row r="85" spans="1:12" ht="12.75">
      <c r="A85" s="5" t="s">
        <v>53</v>
      </c>
      <c r="B85" s="34">
        <v>99</v>
      </c>
      <c r="C85" s="34">
        <v>23</v>
      </c>
      <c r="D85" s="34">
        <v>172</v>
      </c>
      <c r="E85" s="34">
        <v>802</v>
      </c>
      <c r="F85" s="34">
        <v>5388</v>
      </c>
      <c r="G85" s="34">
        <v>128</v>
      </c>
      <c r="H85" s="40">
        <f t="shared" si="3"/>
        <v>12626</v>
      </c>
      <c r="I85" s="38">
        <v>19238</v>
      </c>
      <c r="J85" s="26"/>
      <c r="K85" s="26"/>
      <c r="L85" s="26"/>
    </row>
    <row r="86" spans="1:12" ht="12.75">
      <c r="A86" s="5" t="s">
        <v>84</v>
      </c>
      <c r="B86" s="34">
        <v>50</v>
      </c>
      <c r="C86" s="34">
        <v>2</v>
      </c>
      <c r="D86" s="34">
        <v>16</v>
      </c>
      <c r="E86" s="34">
        <v>98</v>
      </c>
      <c r="F86" s="34">
        <v>370</v>
      </c>
      <c r="G86" s="34">
        <v>22</v>
      </c>
      <c r="H86" s="40">
        <f t="shared" si="3"/>
        <v>1031</v>
      </c>
      <c r="I86" s="38">
        <v>1589</v>
      </c>
      <c r="J86" s="26"/>
      <c r="K86" s="26"/>
      <c r="L86" s="26"/>
    </row>
    <row r="87" spans="1:12" ht="12.75">
      <c r="A87" s="5" t="s">
        <v>85</v>
      </c>
      <c r="B87" s="34">
        <v>38</v>
      </c>
      <c r="C87" s="34">
        <v>5</v>
      </c>
      <c r="D87" s="34">
        <v>16</v>
      </c>
      <c r="E87" s="34">
        <v>125</v>
      </c>
      <c r="F87" s="34">
        <v>324</v>
      </c>
      <c r="G87" s="34">
        <v>0</v>
      </c>
      <c r="H87" s="40">
        <f t="shared" si="3"/>
        <v>787</v>
      </c>
      <c r="I87" s="38">
        <v>1295</v>
      </c>
      <c r="J87" s="26"/>
      <c r="K87" s="26"/>
      <c r="L87" s="26"/>
    </row>
    <row r="88" spans="1:12" ht="12.75">
      <c r="A88" s="5" t="s">
        <v>86</v>
      </c>
      <c r="B88" s="34">
        <v>42</v>
      </c>
      <c r="C88" s="34">
        <v>3</v>
      </c>
      <c r="D88" s="34">
        <v>17</v>
      </c>
      <c r="E88" s="34">
        <v>9</v>
      </c>
      <c r="F88" s="34">
        <v>154</v>
      </c>
      <c r="G88" s="34">
        <v>51</v>
      </c>
      <c r="H88" s="40">
        <f t="shared" si="3"/>
        <v>1423</v>
      </c>
      <c r="I88" s="38">
        <v>1699</v>
      </c>
      <c r="J88" s="26"/>
      <c r="K88" s="26"/>
      <c r="L88" s="26"/>
    </row>
    <row r="89" spans="1:12" ht="12.75">
      <c r="A89" s="5" t="s">
        <v>54</v>
      </c>
      <c r="B89" s="34">
        <v>218</v>
      </c>
      <c r="C89" s="34">
        <v>37</v>
      </c>
      <c r="D89" s="34">
        <v>647</v>
      </c>
      <c r="E89" s="34">
        <v>1666</v>
      </c>
      <c r="F89" s="34">
        <v>7354</v>
      </c>
      <c r="G89" s="34">
        <v>710</v>
      </c>
      <c r="H89" s="40">
        <f t="shared" si="3"/>
        <v>15652</v>
      </c>
      <c r="I89" s="38">
        <v>26284</v>
      </c>
      <c r="J89" s="26"/>
      <c r="K89" s="26"/>
      <c r="L89" s="26"/>
    </row>
    <row r="90" spans="1:12" ht="12.75">
      <c r="A90" s="5" t="s">
        <v>55</v>
      </c>
      <c r="B90" s="34">
        <v>43</v>
      </c>
      <c r="C90" s="34">
        <v>7</v>
      </c>
      <c r="D90" s="34">
        <v>134</v>
      </c>
      <c r="E90" s="34">
        <v>744</v>
      </c>
      <c r="F90" s="34">
        <v>1422</v>
      </c>
      <c r="G90" s="34">
        <v>39</v>
      </c>
      <c r="H90" s="40">
        <f t="shared" si="3"/>
        <v>8079</v>
      </c>
      <c r="I90" s="38">
        <v>10468</v>
      </c>
      <c r="J90" s="26"/>
      <c r="K90" s="26"/>
      <c r="L90" s="26"/>
    </row>
    <row r="91" spans="1:12" ht="12.75">
      <c r="A91" s="5" t="s">
        <v>65</v>
      </c>
      <c r="B91" s="34">
        <v>131</v>
      </c>
      <c r="C91" s="34">
        <v>5</v>
      </c>
      <c r="D91" s="34">
        <v>58</v>
      </c>
      <c r="E91" s="34">
        <v>560</v>
      </c>
      <c r="F91" s="34">
        <v>2363</v>
      </c>
      <c r="G91" s="34">
        <v>130</v>
      </c>
      <c r="H91" s="40">
        <f t="shared" si="3"/>
        <v>12921</v>
      </c>
      <c r="I91" s="38">
        <v>16168</v>
      </c>
      <c r="J91" s="26"/>
      <c r="K91" s="26"/>
      <c r="L91" s="26"/>
    </row>
    <row r="92" spans="1:12" ht="12.75">
      <c r="A92" s="5" t="s">
        <v>57</v>
      </c>
      <c r="B92" s="34">
        <v>28</v>
      </c>
      <c r="C92" s="34">
        <v>2</v>
      </c>
      <c r="D92" s="34">
        <v>24</v>
      </c>
      <c r="E92" s="34">
        <v>181</v>
      </c>
      <c r="F92" s="34">
        <v>892</v>
      </c>
      <c r="G92" s="34">
        <v>14</v>
      </c>
      <c r="H92" s="40">
        <f t="shared" si="3"/>
        <v>2833</v>
      </c>
      <c r="I92" s="38">
        <v>3974</v>
      </c>
      <c r="J92" s="26"/>
      <c r="K92" s="26"/>
      <c r="L92" s="26"/>
    </row>
    <row r="93" spans="1:12" ht="12.75">
      <c r="A93" s="5" t="s">
        <v>98</v>
      </c>
      <c r="B93" s="34">
        <v>396</v>
      </c>
      <c r="C93" s="34">
        <v>12</v>
      </c>
      <c r="D93" s="34">
        <v>480</v>
      </c>
      <c r="E93" s="34">
        <v>1767</v>
      </c>
      <c r="F93" s="34">
        <v>16524</v>
      </c>
      <c r="G93" s="34">
        <v>81</v>
      </c>
      <c r="H93" s="40">
        <f t="shared" si="3"/>
        <v>33747</v>
      </c>
      <c r="I93" s="38">
        <v>53007</v>
      </c>
      <c r="J93" s="26"/>
      <c r="K93" s="26"/>
      <c r="L93" s="26"/>
    </row>
    <row r="94" spans="1:12" ht="12.75">
      <c r="A94" s="5" t="s">
        <v>87</v>
      </c>
      <c r="B94" s="34">
        <v>26</v>
      </c>
      <c r="C94" s="34">
        <v>10</v>
      </c>
      <c r="D94" s="34">
        <v>21</v>
      </c>
      <c r="E94" s="34">
        <v>89</v>
      </c>
      <c r="F94" s="34">
        <v>268</v>
      </c>
      <c r="G94" s="34">
        <v>119</v>
      </c>
      <c r="H94" s="40">
        <f t="shared" si="3"/>
        <v>1044</v>
      </c>
      <c r="I94" s="38">
        <v>1577</v>
      </c>
      <c r="J94" s="26"/>
      <c r="K94" s="26"/>
      <c r="L94" s="26"/>
    </row>
    <row r="95" spans="1:12" ht="12.75">
      <c r="A95" s="5" t="s">
        <v>88</v>
      </c>
      <c r="B95" s="34">
        <v>58</v>
      </c>
      <c r="C95" s="34">
        <v>7</v>
      </c>
      <c r="D95" s="34">
        <v>36</v>
      </c>
      <c r="E95" s="34">
        <v>369</v>
      </c>
      <c r="F95" s="34">
        <v>1241</v>
      </c>
      <c r="G95" s="34">
        <v>138</v>
      </c>
      <c r="H95" s="40">
        <f t="shared" si="3"/>
        <v>2833</v>
      </c>
      <c r="I95" s="38">
        <v>4682</v>
      </c>
      <c r="J95" s="26"/>
      <c r="K95" s="26"/>
      <c r="L95" s="26"/>
    </row>
    <row r="96" spans="1:12" ht="12.75">
      <c r="A96" s="5" t="s">
        <v>58</v>
      </c>
      <c r="B96" s="34">
        <v>125</v>
      </c>
      <c r="C96" s="34">
        <v>12</v>
      </c>
      <c r="D96" s="34">
        <v>99</v>
      </c>
      <c r="E96" s="34">
        <v>1186</v>
      </c>
      <c r="F96" s="34">
        <v>4408</v>
      </c>
      <c r="G96" s="34">
        <v>128</v>
      </c>
      <c r="H96" s="40">
        <f t="shared" si="3"/>
        <v>11337</v>
      </c>
      <c r="I96" s="38">
        <v>17295</v>
      </c>
      <c r="J96" s="26"/>
      <c r="K96" s="26"/>
      <c r="L96" s="26"/>
    </row>
    <row r="97" spans="1:12" ht="12.75">
      <c r="A97" s="5" t="s">
        <v>59</v>
      </c>
      <c r="B97" s="34">
        <v>58</v>
      </c>
      <c r="C97" s="34">
        <v>7</v>
      </c>
      <c r="D97" s="34">
        <v>95</v>
      </c>
      <c r="E97" s="34">
        <v>783</v>
      </c>
      <c r="F97" s="34">
        <v>3044</v>
      </c>
      <c r="G97" s="34">
        <v>88</v>
      </c>
      <c r="H97" s="40">
        <f t="shared" si="3"/>
        <v>8530</v>
      </c>
      <c r="I97" s="38">
        <v>12605</v>
      </c>
      <c r="J97" s="26"/>
      <c r="K97" s="26"/>
      <c r="L97" s="26"/>
    </row>
    <row r="98" spans="1:12" ht="12.75">
      <c r="A98" s="5" t="s">
        <v>89</v>
      </c>
      <c r="B98" s="34">
        <v>32</v>
      </c>
      <c r="C98" s="34">
        <v>3</v>
      </c>
      <c r="D98" s="34">
        <v>73</v>
      </c>
      <c r="E98" s="34">
        <v>285</v>
      </c>
      <c r="F98" s="34">
        <v>679</v>
      </c>
      <c r="G98" s="34">
        <v>61</v>
      </c>
      <c r="H98" s="40">
        <f t="shared" si="3"/>
        <v>5111</v>
      </c>
      <c r="I98" s="38">
        <v>6244</v>
      </c>
      <c r="J98" s="26"/>
      <c r="K98" s="26"/>
      <c r="L98" s="26"/>
    </row>
    <row r="99" spans="1:12" ht="12.75">
      <c r="A99" s="5" t="s">
        <v>60</v>
      </c>
      <c r="B99" s="34">
        <v>59</v>
      </c>
      <c r="C99" s="34">
        <v>5</v>
      </c>
      <c r="D99" s="34">
        <v>46</v>
      </c>
      <c r="E99" s="34">
        <v>682</v>
      </c>
      <c r="F99" s="34">
        <v>3614</v>
      </c>
      <c r="G99" s="34">
        <v>300</v>
      </c>
      <c r="H99" s="40">
        <f t="shared" si="3"/>
        <v>9171</v>
      </c>
      <c r="I99" s="38">
        <v>13877</v>
      </c>
      <c r="J99" s="26"/>
      <c r="K99" s="26"/>
      <c r="L99" s="26"/>
    </row>
    <row r="100" spans="1:12" ht="12.75">
      <c r="A100" s="5" t="s">
        <v>90</v>
      </c>
      <c r="B100" s="34">
        <v>58</v>
      </c>
      <c r="C100" s="34">
        <v>12</v>
      </c>
      <c r="D100" s="34">
        <v>18</v>
      </c>
      <c r="E100" s="34">
        <v>159</v>
      </c>
      <c r="F100" s="34">
        <v>673</v>
      </c>
      <c r="G100" s="34">
        <v>86</v>
      </c>
      <c r="H100" s="40">
        <f t="shared" si="3"/>
        <v>1618</v>
      </c>
      <c r="I100" s="38">
        <v>2624</v>
      </c>
      <c r="J100" s="26"/>
      <c r="K100" s="26"/>
      <c r="L100" s="26"/>
    </row>
    <row r="101" spans="1:12" ht="12.75">
      <c r="A101" s="5" t="s">
        <v>61</v>
      </c>
      <c r="B101" s="34">
        <v>144</v>
      </c>
      <c r="C101" s="34">
        <v>12</v>
      </c>
      <c r="D101" s="34">
        <v>63</v>
      </c>
      <c r="E101" s="34">
        <v>172</v>
      </c>
      <c r="F101" s="34">
        <v>837</v>
      </c>
      <c r="G101" s="34">
        <v>128</v>
      </c>
      <c r="H101" s="40">
        <f t="shared" si="3"/>
        <v>3380</v>
      </c>
      <c r="I101" s="38">
        <v>4736</v>
      </c>
      <c r="J101" s="26"/>
      <c r="K101" s="26"/>
      <c r="L101" s="26"/>
    </row>
    <row r="102" spans="1:12" ht="12.75">
      <c r="A102" s="5" t="s">
        <v>62</v>
      </c>
      <c r="B102" s="34">
        <v>13</v>
      </c>
      <c r="C102" s="34">
        <v>6</v>
      </c>
      <c r="D102" s="34">
        <v>44</v>
      </c>
      <c r="E102" s="34">
        <v>187</v>
      </c>
      <c r="F102" s="34">
        <v>340</v>
      </c>
      <c r="G102" s="34">
        <v>180</v>
      </c>
      <c r="H102" s="40">
        <f t="shared" si="3"/>
        <v>4929</v>
      </c>
      <c r="I102" s="38">
        <v>5699</v>
      </c>
      <c r="J102" s="26"/>
      <c r="K102" s="26"/>
      <c r="L102" s="26"/>
    </row>
    <row r="103" spans="1:12" ht="12.75">
      <c r="A103" s="5" t="s">
        <v>79</v>
      </c>
      <c r="B103" s="34">
        <v>25</v>
      </c>
      <c r="C103" s="34">
        <v>11</v>
      </c>
      <c r="D103" s="34">
        <v>51</v>
      </c>
      <c r="E103" s="34">
        <v>115</v>
      </c>
      <c r="F103" s="34">
        <v>2566</v>
      </c>
      <c r="G103" s="34">
        <v>167</v>
      </c>
      <c r="H103" s="40">
        <f t="shared" si="3"/>
        <v>6446</v>
      </c>
      <c r="I103" s="38">
        <v>9381</v>
      </c>
      <c r="J103" s="26"/>
      <c r="K103" s="26"/>
      <c r="L103" s="26"/>
    </row>
    <row r="104" spans="1:12" ht="12.75">
      <c r="A104" s="5" t="s">
        <v>63</v>
      </c>
      <c r="B104" s="34">
        <v>113</v>
      </c>
      <c r="C104" s="34">
        <v>3</v>
      </c>
      <c r="D104" s="34">
        <v>216</v>
      </c>
      <c r="E104" s="34">
        <v>399</v>
      </c>
      <c r="F104" s="34">
        <v>2121</v>
      </c>
      <c r="G104" s="34">
        <v>211</v>
      </c>
      <c r="H104" s="40">
        <f t="shared" si="3"/>
        <v>3709</v>
      </c>
      <c r="I104" s="38">
        <v>6772</v>
      </c>
      <c r="J104" s="26"/>
      <c r="K104" s="26"/>
      <c r="L104" s="26"/>
    </row>
    <row r="105" spans="1:12" ht="12.75">
      <c r="A105" s="5" t="s">
        <v>64</v>
      </c>
      <c r="B105" s="34">
        <v>58</v>
      </c>
      <c r="C105" s="34">
        <v>3</v>
      </c>
      <c r="D105" s="34">
        <v>13</v>
      </c>
      <c r="E105" s="34">
        <v>185</v>
      </c>
      <c r="F105" s="34">
        <v>490</v>
      </c>
      <c r="G105" s="34">
        <v>0</v>
      </c>
      <c r="H105" s="40">
        <f t="shared" si="3"/>
        <v>2068</v>
      </c>
      <c r="I105" s="38">
        <v>2817</v>
      </c>
      <c r="J105" s="26"/>
      <c r="K105" s="26"/>
      <c r="L105" s="26"/>
    </row>
    <row r="106" spans="1:12" ht="12.75">
      <c r="A106" s="5" t="s">
        <v>66</v>
      </c>
      <c r="B106" s="34">
        <v>23</v>
      </c>
      <c r="C106" s="34">
        <v>3</v>
      </c>
      <c r="D106" s="34">
        <v>7</v>
      </c>
      <c r="E106" s="34">
        <v>62</v>
      </c>
      <c r="F106" s="34">
        <v>439</v>
      </c>
      <c r="G106" s="34">
        <v>10</v>
      </c>
      <c r="H106" s="40">
        <f t="shared" si="3"/>
        <v>1920</v>
      </c>
      <c r="I106" s="38">
        <v>2464</v>
      </c>
      <c r="J106" s="26"/>
      <c r="K106" s="26"/>
      <c r="L106" s="26"/>
    </row>
    <row r="107" spans="1:12" ht="12.75">
      <c r="A107" s="5" t="s">
        <v>91</v>
      </c>
      <c r="B107" s="34">
        <v>66</v>
      </c>
      <c r="C107" s="34">
        <v>3</v>
      </c>
      <c r="D107" s="34">
        <v>42</v>
      </c>
      <c r="E107" s="34">
        <v>86</v>
      </c>
      <c r="F107" s="34">
        <v>597</v>
      </c>
      <c r="G107" s="34">
        <v>94</v>
      </c>
      <c r="H107" s="40">
        <f t="shared" si="3"/>
        <v>1512</v>
      </c>
      <c r="I107" s="38">
        <v>2400</v>
      </c>
      <c r="J107" s="26"/>
      <c r="K107" s="26"/>
      <c r="L107" s="26"/>
    </row>
    <row r="108" spans="1:12" ht="12.75">
      <c r="A108" s="5" t="s">
        <v>56</v>
      </c>
      <c r="B108" s="34">
        <v>239</v>
      </c>
      <c r="C108" s="34">
        <v>29</v>
      </c>
      <c r="D108" s="34">
        <v>292</v>
      </c>
      <c r="E108" s="34">
        <v>3111</v>
      </c>
      <c r="F108" s="34">
        <v>11685</v>
      </c>
      <c r="G108" s="34">
        <v>278</v>
      </c>
      <c r="H108" s="40">
        <f t="shared" si="3"/>
        <v>15436</v>
      </c>
      <c r="I108" s="38">
        <v>31070</v>
      </c>
      <c r="J108" s="26"/>
      <c r="K108" s="26"/>
      <c r="L108" s="26"/>
    </row>
    <row r="109" spans="1:12" ht="12.75">
      <c r="A109" s="5" t="s">
        <v>67</v>
      </c>
      <c r="B109" s="34">
        <v>85</v>
      </c>
      <c r="C109" s="34">
        <v>22</v>
      </c>
      <c r="D109" s="34">
        <v>169</v>
      </c>
      <c r="E109" s="34">
        <v>1275</v>
      </c>
      <c r="F109" s="34">
        <v>2602</v>
      </c>
      <c r="G109" s="34">
        <v>247</v>
      </c>
      <c r="H109" s="40">
        <f t="shared" si="3"/>
        <v>5591</v>
      </c>
      <c r="I109" s="38">
        <v>9991</v>
      </c>
      <c r="J109" s="26"/>
      <c r="K109" s="26"/>
      <c r="L109" s="26"/>
    </row>
    <row r="110" spans="1:12" ht="12.75">
      <c r="A110" s="5" t="s">
        <v>92</v>
      </c>
      <c r="B110" s="34">
        <v>38</v>
      </c>
      <c r="C110" s="34">
        <v>5</v>
      </c>
      <c r="D110" s="34">
        <v>48</v>
      </c>
      <c r="E110" s="34">
        <v>438</v>
      </c>
      <c r="F110" s="34">
        <v>925</v>
      </c>
      <c r="G110" s="34">
        <v>135</v>
      </c>
      <c r="H110" s="40">
        <f t="shared" si="3"/>
        <v>1362</v>
      </c>
      <c r="I110" s="38">
        <v>2951</v>
      </c>
      <c r="J110" s="26"/>
      <c r="K110" s="26"/>
      <c r="L110" s="26"/>
    </row>
    <row r="111" spans="1:12" ht="12.75">
      <c r="A111" s="5" t="s">
        <v>68</v>
      </c>
      <c r="B111" s="34">
        <v>206</v>
      </c>
      <c r="C111" s="34">
        <v>48</v>
      </c>
      <c r="D111" s="34">
        <v>471</v>
      </c>
      <c r="E111" s="34">
        <v>531</v>
      </c>
      <c r="F111" s="34">
        <v>1178</v>
      </c>
      <c r="G111" s="34">
        <v>187</v>
      </c>
      <c r="H111" s="40">
        <f t="shared" si="3"/>
        <v>5811</v>
      </c>
      <c r="I111" s="38">
        <v>8432</v>
      </c>
      <c r="J111" s="26"/>
      <c r="K111" s="26"/>
      <c r="L111" s="26"/>
    </row>
    <row r="112" spans="1:12" ht="12.75">
      <c r="A112" s="5" t="s">
        <v>69</v>
      </c>
      <c r="B112" s="34">
        <v>104</v>
      </c>
      <c r="C112" s="34">
        <v>31</v>
      </c>
      <c r="D112" s="34">
        <v>219</v>
      </c>
      <c r="E112" s="34">
        <v>1047</v>
      </c>
      <c r="F112" s="34">
        <v>4068</v>
      </c>
      <c r="G112" s="34">
        <v>497</v>
      </c>
      <c r="H112" s="40">
        <f t="shared" si="3"/>
        <v>5518</v>
      </c>
      <c r="I112" s="38">
        <v>11484</v>
      </c>
      <c r="J112" s="26"/>
      <c r="K112" s="26"/>
      <c r="L112" s="26"/>
    </row>
    <row r="113" spans="1:12" ht="12.75">
      <c r="A113" s="5" t="s">
        <v>93</v>
      </c>
      <c r="B113" s="34">
        <v>29</v>
      </c>
      <c r="C113" s="34">
        <v>1</v>
      </c>
      <c r="D113" s="34">
        <v>26</v>
      </c>
      <c r="E113" s="34">
        <v>260</v>
      </c>
      <c r="F113" s="34">
        <v>718</v>
      </c>
      <c r="G113" s="34">
        <v>46</v>
      </c>
      <c r="H113" s="40">
        <f t="shared" si="3"/>
        <v>2409</v>
      </c>
      <c r="I113" s="38">
        <v>3489</v>
      </c>
      <c r="J113" s="26"/>
      <c r="K113" s="26"/>
      <c r="L113" s="26"/>
    </row>
    <row r="114" spans="1:12" ht="12.75">
      <c r="A114" s="5" t="s">
        <v>70</v>
      </c>
      <c r="B114" s="34">
        <v>103</v>
      </c>
      <c r="C114" s="34">
        <v>15</v>
      </c>
      <c r="D114" s="34">
        <v>72</v>
      </c>
      <c r="E114" s="34">
        <v>500</v>
      </c>
      <c r="F114" s="34">
        <v>2206</v>
      </c>
      <c r="G114" s="34">
        <v>145</v>
      </c>
      <c r="H114" s="40">
        <f t="shared" si="3"/>
        <v>5618</v>
      </c>
      <c r="I114" s="38">
        <v>8659</v>
      </c>
      <c r="J114" s="26"/>
      <c r="K114" s="26"/>
      <c r="L114" s="26"/>
    </row>
    <row r="115" spans="1:12" ht="12.75">
      <c r="A115" s="5" t="s">
        <v>71</v>
      </c>
      <c r="B115" s="34">
        <v>32</v>
      </c>
      <c r="C115" s="34">
        <v>8</v>
      </c>
      <c r="D115" s="34">
        <v>35</v>
      </c>
      <c r="E115" s="34">
        <v>482</v>
      </c>
      <c r="F115" s="34">
        <v>1319</v>
      </c>
      <c r="G115" s="34">
        <v>147</v>
      </c>
      <c r="H115" s="40">
        <f t="shared" si="3"/>
        <v>3649</v>
      </c>
      <c r="I115" s="38">
        <v>5672</v>
      </c>
      <c r="J115" s="26"/>
      <c r="K115" s="26"/>
      <c r="L115" s="26"/>
    </row>
    <row r="116" spans="1:12" ht="12.75">
      <c r="A116" s="5" t="s">
        <v>72</v>
      </c>
      <c r="B116" s="34">
        <v>45</v>
      </c>
      <c r="C116" s="34">
        <v>0</v>
      </c>
      <c r="D116" s="34">
        <v>22</v>
      </c>
      <c r="E116" s="34">
        <v>94</v>
      </c>
      <c r="F116" s="34">
        <v>653</v>
      </c>
      <c r="G116" s="34">
        <v>79</v>
      </c>
      <c r="H116" s="40">
        <f t="shared" si="3"/>
        <v>1077</v>
      </c>
      <c r="I116" s="38">
        <v>1970</v>
      </c>
      <c r="J116" s="26"/>
      <c r="K116" s="26"/>
      <c r="L116" s="26"/>
    </row>
    <row r="117" spans="1:12" ht="12.75">
      <c r="A117" s="5" t="s">
        <v>94</v>
      </c>
      <c r="B117" s="34">
        <v>43</v>
      </c>
      <c r="C117" s="34">
        <v>3</v>
      </c>
      <c r="D117" s="34">
        <v>34</v>
      </c>
      <c r="E117" s="34">
        <v>392</v>
      </c>
      <c r="F117" s="34">
        <v>1495</v>
      </c>
      <c r="G117" s="34">
        <v>11</v>
      </c>
      <c r="H117" s="40">
        <f t="shared" si="3"/>
        <v>3884</v>
      </c>
      <c r="I117" s="38">
        <v>5862</v>
      </c>
      <c r="J117" s="26"/>
      <c r="K117" s="26"/>
      <c r="L117" s="26"/>
    </row>
    <row r="118" spans="1:12" ht="12.75">
      <c r="A118" s="5" t="s">
        <v>73</v>
      </c>
      <c r="B118" s="35">
        <v>37</v>
      </c>
      <c r="C118" s="35">
        <v>3</v>
      </c>
      <c r="D118" s="35">
        <v>27</v>
      </c>
      <c r="E118" s="35">
        <v>417</v>
      </c>
      <c r="F118" s="35">
        <v>1121</v>
      </c>
      <c r="G118" s="35">
        <v>28</v>
      </c>
      <c r="H118" s="40">
        <f t="shared" si="3"/>
        <v>3845</v>
      </c>
      <c r="I118" s="38">
        <v>5478</v>
      </c>
      <c r="J118" s="26"/>
      <c r="K118" s="26"/>
      <c r="L118" s="26"/>
    </row>
    <row r="119" spans="1:10" ht="12.75">
      <c r="A119" s="3"/>
      <c r="B119" s="4"/>
      <c r="C119" s="4"/>
      <c r="D119" s="4"/>
      <c r="E119" s="4"/>
      <c r="F119" s="4"/>
      <c r="G119" s="4"/>
      <c r="H119" s="32"/>
      <c r="I119" s="4"/>
      <c r="J119" s="5"/>
    </row>
    <row r="120" spans="1:11" ht="12.75">
      <c r="A120" s="41" t="s">
        <v>76</v>
      </c>
      <c r="B120" s="42"/>
      <c r="C120" s="43"/>
      <c r="D120" s="43"/>
      <c r="E120" s="43"/>
      <c r="F120" s="43"/>
      <c r="G120" s="43"/>
      <c r="H120" s="43"/>
      <c r="I120" s="43"/>
      <c r="K120" s="26"/>
    </row>
    <row r="121" ht="12.75">
      <c r="A121" s="5"/>
    </row>
  </sheetData>
  <mergeCells count="5">
    <mergeCell ref="A120:I120"/>
    <mergeCell ref="A3:I3"/>
    <mergeCell ref="A5:I5"/>
    <mergeCell ref="A71:I71"/>
    <mergeCell ref="A73:I73"/>
  </mergeCells>
  <printOptions horizontalCentered="1"/>
  <pageMargins left="0.43" right="0.2362204724409449" top="0.5118110236220472" bottom="0.5118110236220472" header="0" footer="0"/>
  <pageSetup horizontalDpi="200" verticalDpi="200" orientation="portrait" scale="84" r:id="rId1"/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Kamlesh</cp:lastModifiedBy>
  <cp:lastPrinted>2007-05-16T08:13:44Z</cp:lastPrinted>
  <dcterms:created xsi:type="dcterms:W3CDTF">2004-04-22T15:48:57Z</dcterms:created>
  <dcterms:modified xsi:type="dcterms:W3CDTF">2010-08-06T09:52:44Z</dcterms:modified>
  <cp:category/>
  <cp:version/>
  <cp:contentType/>
  <cp:contentStatus/>
</cp:coreProperties>
</file>